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5"/>
  </bookViews>
  <sheets>
    <sheet name="19 г абз. 5 (1)" sheetId="1" r:id="rId1"/>
  </sheets>
  <calcPr calcId="152511"/>
</workbook>
</file>

<file path=xl/calcChain.xml><?xml version="1.0" encoding="utf-8"?>
<calcChain xmlns="http://schemas.openxmlformats.org/spreadsheetml/2006/main">
  <c r="E15" i="1" l="1"/>
  <c r="D15" i="1"/>
  <c r="C15" i="1"/>
  <c r="B15" i="1"/>
  <c r="H14" i="1"/>
  <c r="G14" i="1"/>
  <c r="F14" i="1"/>
  <c r="H13" i="1"/>
  <c r="G13" i="1"/>
  <c r="F13" i="1"/>
  <c r="H15" i="1" l="1"/>
  <c r="G15" i="1"/>
  <c r="F15" i="1"/>
  <c r="H12" i="1"/>
  <c r="G12" i="1"/>
  <c r="F12" i="1"/>
  <c r="H11" i="1"/>
  <c r="G11" i="1"/>
  <c r="F11" i="1"/>
</calcChain>
</file>

<file path=xl/sharedStrings.xml><?xml version="1.0" encoding="utf-8"?>
<sst xmlns="http://schemas.openxmlformats.org/spreadsheetml/2006/main" count="16" uniqueCount="13">
  <si>
    <t>Наименование вида ОС</t>
  </si>
  <si>
    <t>Коэффициент износа ОС,%</t>
  </si>
  <si>
    <t>Первоначальная стоимость</t>
  </si>
  <si>
    <t>Корпус № 19 ГПП</t>
  </si>
  <si>
    <t>Корпус № 34</t>
  </si>
  <si>
    <t>Трансформаторная подстанция № 38</t>
  </si>
  <si>
    <t>Остаточная стоимость ОС, тыс.руб.</t>
  </si>
  <si>
    <t>Кабельные сети</t>
  </si>
  <si>
    <t>ИТОГО:</t>
  </si>
  <si>
    <t>О техническом состоянии сетей ОАО "ЗВИ"   в 2021 году</t>
  </si>
  <si>
    <t>На начало отчетного периода 01.01.2021</t>
  </si>
  <si>
    <t>На конец отчетного периода 31.12.2021</t>
  </si>
  <si>
    <t>Прогноз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</si>
</sst>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9" xfId="0" applyFill="1" applyBorder="1"/>
    <xf numFmtId="10" fontId="0" fillId="0" borderId="1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tabSelected="1" workbookViewId="0">
      <selection activeCell="E15" sqref="E15"/>
    </sheetView>
  </sheetViews>
  <sheetFormatPr defaultRowHeight="15" x14ac:dyDescent="0.25"/>
  <cols>
    <col min="1" max="1" width="35.28515625" customWidth="1"/>
    <col min="2" max="5" width="15.7109375" customWidth="1"/>
    <col min="6" max="8" width="11.7109375" customWidth="1"/>
  </cols>
  <sheetData>
    <row r="2" spans="1:8" ht="15.75" x14ac:dyDescent="0.25">
      <c r="A2" s="13" t="s">
        <v>9</v>
      </c>
      <c r="B2" s="13"/>
      <c r="C2" s="13"/>
      <c r="D2" s="13"/>
      <c r="E2" s="13"/>
      <c r="F2" s="13"/>
      <c r="G2" s="13"/>
      <c r="H2" s="13"/>
    </row>
    <row r="3" spans="1:8" ht="15.75" thickBot="1" x14ac:dyDescent="0.3"/>
    <row r="4" spans="1:8" x14ac:dyDescent="0.25">
      <c r="A4" s="20" t="s">
        <v>0</v>
      </c>
      <c r="B4" s="14" t="s">
        <v>6</v>
      </c>
      <c r="C4" s="14"/>
      <c r="D4" s="14"/>
      <c r="E4" s="14"/>
      <c r="F4" s="14" t="s">
        <v>1</v>
      </c>
      <c r="G4" s="14"/>
      <c r="H4" s="15"/>
    </row>
    <row r="5" spans="1:8" x14ac:dyDescent="0.25">
      <c r="A5" s="21"/>
      <c r="B5" s="16"/>
      <c r="C5" s="16"/>
      <c r="D5" s="16"/>
      <c r="E5" s="16"/>
      <c r="F5" s="16"/>
      <c r="G5" s="16"/>
      <c r="H5" s="17"/>
    </row>
    <row r="6" spans="1:8" x14ac:dyDescent="0.25">
      <c r="A6" s="21"/>
      <c r="B6" s="16"/>
      <c r="C6" s="16"/>
      <c r="D6" s="16"/>
      <c r="E6" s="16"/>
      <c r="F6" s="16"/>
      <c r="G6" s="16"/>
      <c r="H6" s="17"/>
    </row>
    <row r="7" spans="1:8" x14ac:dyDescent="0.25">
      <c r="A7" s="21"/>
      <c r="B7" s="18" t="s">
        <v>2</v>
      </c>
      <c r="C7" s="18" t="s">
        <v>10</v>
      </c>
      <c r="D7" s="18" t="s">
        <v>11</v>
      </c>
      <c r="E7" s="18" t="s">
        <v>12</v>
      </c>
      <c r="F7" s="18" t="s">
        <v>10</v>
      </c>
      <c r="G7" s="18" t="s">
        <v>11</v>
      </c>
      <c r="H7" s="19" t="s">
        <v>12</v>
      </c>
    </row>
    <row r="8" spans="1:8" x14ac:dyDescent="0.25">
      <c r="A8" s="21"/>
      <c r="B8" s="18"/>
      <c r="C8" s="18"/>
      <c r="D8" s="18"/>
      <c r="E8" s="18"/>
      <c r="F8" s="18"/>
      <c r="G8" s="18"/>
      <c r="H8" s="19"/>
    </row>
    <row r="9" spans="1:8" ht="27" customHeight="1" x14ac:dyDescent="0.25">
      <c r="A9" s="21"/>
      <c r="B9" s="18"/>
      <c r="C9" s="18"/>
      <c r="D9" s="18"/>
      <c r="E9" s="18"/>
      <c r="F9" s="18"/>
      <c r="G9" s="18"/>
      <c r="H9" s="19"/>
    </row>
    <row r="10" spans="1:8" x14ac:dyDescent="0.25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</row>
    <row r="11" spans="1:8" ht="28.9" customHeight="1" x14ac:dyDescent="0.25">
      <c r="A11" s="4" t="s">
        <v>3</v>
      </c>
      <c r="B11" s="12">
        <v>75918</v>
      </c>
      <c r="C11" s="12">
        <v>51933</v>
      </c>
      <c r="D11" s="12">
        <v>51174</v>
      </c>
      <c r="E11" s="12">
        <v>50150</v>
      </c>
      <c r="F11" s="7">
        <f>(B11-C11)/B11</f>
        <v>0.31593298032087253</v>
      </c>
      <c r="G11" s="7">
        <f>(B11-D11)/B11</f>
        <v>0.32593060934165813</v>
      </c>
      <c r="H11" s="8">
        <f>(B11-E11)/B11</f>
        <v>0.33941884665033323</v>
      </c>
    </row>
    <row r="12" spans="1:8" ht="28.9" customHeight="1" x14ac:dyDescent="0.25">
      <c r="A12" s="5" t="s">
        <v>4</v>
      </c>
      <c r="B12" s="12">
        <v>124513</v>
      </c>
      <c r="C12" s="12">
        <v>0</v>
      </c>
      <c r="D12" s="12">
        <v>0</v>
      </c>
      <c r="E12" s="12">
        <v>0</v>
      </c>
      <c r="F12" s="7">
        <f>(B12-C12)/B12</f>
        <v>1</v>
      </c>
      <c r="G12" s="7">
        <f>(B12-D12)/B12</f>
        <v>1</v>
      </c>
      <c r="H12" s="8">
        <f>(B12-E12)/B12</f>
        <v>1</v>
      </c>
    </row>
    <row r="13" spans="1:8" ht="28.9" customHeight="1" x14ac:dyDescent="0.25">
      <c r="A13" s="5" t="s">
        <v>5</v>
      </c>
      <c r="B13" s="12">
        <v>6405</v>
      </c>
      <c r="C13" s="12">
        <v>4477</v>
      </c>
      <c r="D13" s="12">
        <v>4187</v>
      </c>
      <c r="E13" s="12">
        <v>3897</v>
      </c>
      <c r="F13" s="7">
        <f>(B13-C13)/B13</f>
        <v>0.30101483216237312</v>
      </c>
      <c r="G13" s="7">
        <f>(B13-D13)/B13</f>
        <v>0.34629195940671348</v>
      </c>
      <c r="H13" s="8">
        <f>(B13-E13)/B13</f>
        <v>0.39156908665105389</v>
      </c>
    </row>
    <row r="14" spans="1:8" ht="28.7" customHeight="1" x14ac:dyDescent="0.25">
      <c r="A14" s="5" t="s">
        <v>7</v>
      </c>
      <c r="B14" s="12">
        <v>20259</v>
      </c>
      <c r="C14" s="12">
        <v>15308</v>
      </c>
      <c r="D14" s="12">
        <v>14414</v>
      </c>
      <c r="E14" s="12">
        <v>13785</v>
      </c>
      <c r="F14" s="7">
        <f>(B14-C14)/B14</f>
        <v>0.24438521151093343</v>
      </c>
      <c r="G14" s="7">
        <f>(B14-D14)/B14</f>
        <v>0.28851374697665233</v>
      </c>
      <c r="H14" s="8">
        <f>(B14-E14)/B14</f>
        <v>0.31956167629201837</v>
      </c>
    </row>
    <row r="15" spans="1:8" ht="40.5" customHeight="1" thickBot="1" x14ac:dyDescent="0.3">
      <c r="A15" s="6" t="s">
        <v>8</v>
      </c>
      <c r="B15" s="11">
        <f>SUM(B11:B14)</f>
        <v>227095</v>
      </c>
      <c r="C15" s="11">
        <f>SUM(C11:C14)</f>
        <v>71718</v>
      </c>
      <c r="D15" s="11">
        <f>SUM(D11:D14)</f>
        <v>69775</v>
      </c>
      <c r="E15" s="11">
        <f>SUM(E11:E14)</f>
        <v>67832</v>
      </c>
      <c r="F15" s="9">
        <f>(B15-C15)/B15</f>
        <v>0.68419383958255353</v>
      </c>
      <c r="G15" s="9">
        <f>(B15-D15)/B15</f>
        <v>0.69274973028908604</v>
      </c>
      <c r="H15" s="10">
        <f>(B15-E15)/B15</f>
        <v>0.70130562099561855</v>
      </c>
    </row>
  </sheetData>
  <mergeCells count="11">
    <mergeCell ref="A2:H2"/>
    <mergeCell ref="F4:H6"/>
    <mergeCell ref="F7:F9"/>
    <mergeCell ref="G7:G9"/>
    <mergeCell ref="H7:H9"/>
    <mergeCell ref="A4:A9"/>
    <mergeCell ref="B4:E6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г абз. 5 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2022-03-14T14:15:53Z</dcterms:modified>
</cp:coreProperties>
</file>